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6885" activeTab="0"/>
  </bookViews>
  <sheets>
    <sheet name="外出の問題" sheetId="1" r:id="rId1"/>
    <sheet name="資源採掘の問題" sheetId="2" r:id="rId2"/>
    <sheet name="株" sheetId="3" r:id="rId3"/>
  </sheets>
  <definedNames>
    <definedName name="MinimizeCosts" localSheetId="0">FALSE</definedName>
    <definedName name="MinimizeCosts" localSheetId="2">FALSE</definedName>
    <definedName name="MinimizeCosts" localSheetId="1">FALSE</definedName>
    <definedName name="TreeData" localSheetId="0">'外出の問題'!$GH$1001:$GV$1007</definedName>
    <definedName name="TreeData" localSheetId="2">'株'!$GH$1001:$GV$1010</definedName>
    <definedName name="TreeData" localSheetId="1">'資源採掘の問題'!$GH$1001:$GV$1011</definedName>
    <definedName name="TreeDiagBase" localSheetId="0">'外出の問題'!$A$1</definedName>
    <definedName name="TreeDiagBase" localSheetId="2">'株'!$A$1</definedName>
    <definedName name="TreeDiagBase" localSheetId="1">'資源採掘の問題'!$A$1</definedName>
    <definedName name="TreeDiagram" localSheetId="0">'外出の問題'!$A$1:$K$19</definedName>
    <definedName name="TreeDiagram" localSheetId="2">'株'!$A$1:$K$29</definedName>
    <definedName name="TreeDiagram" localSheetId="1">'資源採掘の問題'!$A$1:$S$29</definedName>
    <definedName name="UseExpUtility" localSheetId="0">FALSE</definedName>
    <definedName name="UseExpUtility" localSheetId="2">FALSE</definedName>
    <definedName name="UseExpUtility" localSheetId="1">FALSE</definedName>
  </definedNames>
  <calcPr fullCalcOnLoad="1"/>
</workbook>
</file>

<file path=xl/sharedStrings.xml><?xml version="1.0" encoding="utf-8"?>
<sst xmlns="http://schemas.openxmlformats.org/spreadsheetml/2006/main" count="101" uniqueCount="34">
  <si>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</si>
  <si>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</si>
  <si>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</si>
  <si>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</si>
  <si>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</si>
  <si>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</si>
  <si>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</si>
  <si>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</si>
  <si>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</si>
  <si>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</si>
  <si>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</si>
  <si>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</si>
  <si>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</si>
  <si>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</si>
  <si>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</si>
  <si>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</si>
  <si>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</si>
  <si>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</si>
  <si>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E</t>
  </si>
  <si>
    <t>成功</t>
  </si>
  <si>
    <t>失敗</t>
  </si>
  <si>
    <t>標準採掘</t>
  </si>
  <si>
    <t>強化採掘</t>
  </si>
  <si>
    <t>失敗</t>
  </si>
  <si>
    <t>断念</t>
  </si>
  <si>
    <t>傘を持つ</t>
  </si>
  <si>
    <t>雨が降る</t>
  </si>
  <si>
    <t>雨が降らない</t>
  </si>
  <si>
    <t>傘を持たない</t>
  </si>
  <si>
    <t>買う</t>
  </si>
  <si>
    <t>維持</t>
  </si>
  <si>
    <t>売る</t>
  </si>
  <si>
    <t>上がる</t>
  </si>
  <si>
    <t>下がる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</si>
</sst>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$#,##0.00;&quot;-&quot;\$#,##0.00;\$0.00"/>
    <numFmt numFmtId="177" formatCode="&quot;+&quot;\$#,##0;&quot;-&quot;\$#,##0;\$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">
    <font>
      <sz val="11"/>
      <name val="ＭＳ Ｐゴシック"/>
      <family val="2"/>
    </font>
    <font>
      <b/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23825"/>
    <xdr:sp>
      <xdr:nvSpPr>
        <xdr:cNvPr id="1" name="Oval 62"/>
        <xdr:cNvSpPr>
          <a:spLocks/>
        </xdr:cNvSpPr>
      </xdr:nvSpPr>
      <xdr:spPr>
        <a:xfrm>
          <a:off x="2505075" y="8001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2" name="Line 63"/>
        <xdr:cNvSpPr>
          <a:spLocks/>
        </xdr:cNvSpPr>
      </xdr:nvSpPr>
      <xdr:spPr>
        <a:xfrm>
          <a:off x="1133475" y="86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66675</xdr:rowOff>
    </xdr:from>
    <xdr:to>
      <xdr:col>3</xdr:col>
      <xdr:colOff>0</xdr:colOff>
      <xdr:row>9</xdr:row>
      <xdr:rowOff>66675</xdr:rowOff>
    </xdr:to>
    <xdr:sp>
      <xdr:nvSpPr>
        <xdr:cNvPr id="3" name="Line 64"/>
        <xdr:cNvSpPr>
          <a:spLocks/>
        </xdr:cNvSpPr>
      </xdr:nvSpPr>
      <xdr:spPr>
        <a:xfrm flipV="1">
          <a:off x="838200" y="866775"/>
          <a:ext cx="295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23825"/>
    <xdr:sp>
      <xdr:nvSpPr>
        <xdr:cNvPr id="4" name="Oval 65"/>
        <xdr:cNvSpPr>
          <a:spLocks/>
        </xdr:cNvSpPr>
      </xdr:nvSpPr>
      <xdr:spPr>
        <a:xfrm>
          <a:off x="2505075" y="27432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66675</xdr:rowOff>
    </xdr:from>
    <xdr:to>
      <xdr:col>5</xdr:col>
      <xdr:colOff>0</xdr:colOff>
      <xdr:row>14</xdr:row>
      <xdr:rowOff>66675</xdr:rowOff>
    </xdr:to>
    <xdr:sp>
      <xdr:nvSpPr>
        <xdr:cNvPr id="5" name="Line 66"/>
        <xdr:cNvSpPr>
          <a:spLocks/>
        </xdr:cNvSpPr>
      </xdr:nvSpPr>
      <xdr:spPr>
        <a:xfrm>
          <a:off x="1133475" y="2809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66675</xdr:rowOff>
    </xdr:from>
    <xdr:to>
      <xdr:col>3</xdr:col>
      <xdr:colOff>0</xdr:colOff>
      <xdr:row>14</xdr:row>
      <xdr:rowOff>66675</xdr:rowOff>
    </xdr:to>
    <xdr:sp>
      <xdr:nvSpPr>
        <xdr:cNvPr id="6" name="Line 67"/>
        <xdr:cNvSpPr>
          <a:spLocks/>
        </xdr:cNvSpPr>
      </xdr:nvSpPr>
      <xdr:spPr>
        <a:xfrm>
          <a:off x="838200" y="1838325"/>
          <a:ext cx="295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23825"/>
    <xdr:sp>
      <xdr:nvSpPr>
        <xdr:cNvPr id="7" name="Line 68"/>
        <xdr:cNvSpPr>
          <a:spLocks/>
        </xdr:cNvSpPr>
      </xdr:nvSpPr>
      <xdr:spPr>
        <a:xfrm>
          <a:off x="4324350" y="419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8" name="Line 69"/>
        <xdr:cNvSpPr>
          <a:spLocks/>
        </xdr:cNvSpPr>
      </xdr:nvSpPr>
      <xdr:spPr>
        <a:xfrm>
          <a:off x="2952750" y="485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66675</xdr:rowOff>
    </xdr:from>
    <xdr:to>
      <xdr:col>7</xdr:col>
      <xdr:colOff>0</xdr:colOff>
      <xdr:row>4</xdr:row>
      <xdr:rowOff>66675</xdr:rowOff>
    </xdr:to>
    <xdr:sp>
      <xdr:nvSpPr>
        <xdr:cNvPr id="9" name="Line 70"/>
        <xdr:cNvSpPr>
          <a:spLocks/>
        </xdr:cNvSpPr>
      </xdr:nvSpPr>
      <xdr:spPr>
        <a:xfrm flipV="1">
          <a:off x="2657475" y="4857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23825"/>
    <xdr:sp>
      <xdr:nvSpPr>
        <xdr:cNvPr id="10" name="Line 71"/>
        <xdr:cNvSpPr>
          <a:spLocks/>
        </xdr:cNvSpPr>
      </xdr:nvSpPr>
      <xdr:spPr>
        <a:xfrm>
          <a:off x="4324350" y="1390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66675</xdr:rowOff>
    </xdr:from>
    <xdr:to>
      <xdr:col>9</xdr:col>
      <xdr:colOff>0</xdr:colOff>
      <xdr:row>7</xdr:row>
      <xdr:rowOff>66675</xdr:rowOff>
    </xdr:to>
    <xdr:sp>
      <xdr:nvSpPr>
        <xdr:cNvPr id="11" name="Line 72"/>
        <xdr:cNvSpPr>
          <a:spLocks/>
        </xdr:cNvSpPr>
      </xdr:nvSpPr>
      <xdr:spPr>
        <a:xfrm>
          <a:off x="2952750" y="145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66675</xdr:rowOff>
    </xdr:from>
    <xdr:to>
      <xdr:col>7</xdr:col>
      <xdr:colOff>0</xdr:colOff>
      <xdr:row>7</xdr:row>
      <xdr:rowOff>66675</xdr:rowOff>
    </xdr:to>
    <xdr:sp>
      <xdr:nvSpPr>
        <xdr:cNvPr id="12" name="Line 73"/>
        <xdr:cNvSpPr>
          <a:spLocks/>
        </xdr:cNvSpPr>
      </xdr:nvSpPr>
      <xdr:spPr>
        <a:xfrm>
          <a:off x="2657475" y="8667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23825"/>
    <xdr:sp>
      <xdr:nvSpPr>
        <xdr:cNvPr id="13" name="Line 74"/>
        <xdr:cNvSpPr>
          <a:spLocks/>
        </xdr:cNvSpPr>
      </xdr:nvSpPr>
      <xdr:spPr>
        <a:xfrm>
          <a:off x="4324350" y="236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66675</xdr:rowOff>
    </xdr:from>
    <xdr:to>
      <xdr:col>9</xdr:col>
      <xdr:colOff>0</xdr:colOff>
      <xdr:row>12</xdr:row>
      <xdr:rowOff>66675</xdr:rowOff>
    </xdr:to>
    <xdr:sp>
      <xdr:nvSpPr>
        <xdr:cNvPr id="14" name="Line 75"/>
        <xdr:cNvSpPr>
          <a:spLocks/>
        </xdr:cNvSpPr>
      </xdr:nvSpPr>
      <xdr:spPr>
        <a:xfrm>
          <a:off x="2952750" y="2428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7</xdr:col>
      <xdr:colOff>0</xdr:colOff>
      <xdr:row>14</xdr:row>
      <xdr:rowOff>66675</xdr:rowOff>
    </xdr:to>
    <xdr:sp>
      <xdr:nvSpPr>
        <xdr:cNvPr id="15" name="Line 76"/>
        <xdr:cNvSpPr>
          <a:spLocks/>
        </xdr:cNvSpPr>
      </xdr:nvSpPr>
      <xdr:spPr>
        <a:xfrm flipV="1">
          <a:off x="2657475" y="24288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23825"/>
    <xdr:sp>
      <xdr:nvSpPr>
        <xdr:cNvPr id="16" name="Line 77"/>
        <xdr:cNvSpPr>
          <a:spLocks/>
        </xdr:cNvSpPr>
      </xdr:nvSpPr>
      <xdr:spPr>
        <a:xfrm>
          <a:off x="4324350" y="3333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66675</xdr:rowOff>
    </xdr:from>
    <xdr:to>
      <xdr:col>9</xdr:col>
      <xdr:colOff>0</xdr:colOff>
      <xdr:row>17</xdr:row>
      <xdr:rowOff>66675</xdr:rowOff>
    </xdr:to>
    <xdr:sp>
      <xdr:nvSpPr>
        <xdr:cNvPr id="17" name="Line 78"/>
        <xdr:cNvSpPr>
          <a:spLocks/>
        </xdr:cNvSpPr>
      </xdr:nvSpPr>
      <xdr:spPr>
        <a:xfrm>
          <a:off x="2952750" y="34004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66675</xdr:rowOff>
    </xdr:from>
    <xdr:to>
      <xdr:col>7</xdr:col>
      <xdr:colOff>0</xdr:colOff>
      <xdr:row>17</xdr:row>
      <xdr:rowOff>66675</xdr:rowOff>
    </xdr:to>
    <xdr:sp>
      <xdr:nvSpPr>
        <xdr:cNvPr id="18" name="Line 79"/>
        <xdr:cNvSpPr>
          <a:spLocks/>
        </xdr:cNvSpPr>
      </xdr:nvSpPr>
      <xdr:spPr>
        <a:xfrm>
          <a:off x="2657475" y="28098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152400" cy="123825"/>
    <xdr:sp>
      <xdr:nvSpPr>
        <xdr:cNvPr id="19" name="Rectangle 80"/>
        <xdr:cNvSpPr>
          <a:spLocks/>
        </xdr:cNvSpPr>
      </xdr:nvSpPr>
      <xdr:spPr>
        <a:xfrm>
          <a:off x="685800" y="17716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9</xdr:row>
      <xdr:rowOff>66675</xdr:rowOff>
    </xdr:from>
    <xdr:to>
      <xdr:col>1</xdr:col>
      <xdr:colOff>0</xdr:colOff>
      <xdr:row>9</xdr:row>
      <xdr:rowOff>66675</xdr:rowOff>
    </xdr:to>
    <xdr:sp>
      <xdr:nvSpPr>
        <xdr:cNvPr id="20" name="Line 81"/>
        <xdr:cNvSpPr>
          <a:spLocks/>
        </xdr:cNvSpPr>
      </xdr:nvSpPr>
      <xdr:spPr>
        <a:xfrm>
          <a:off x="0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52400" cy="123825"/>
    <xdr:sp>
      <xdr:nvSpPr>
        <xdr:cNvPr id="1" name="Oval 77"/>
        <xdr:cNvSpPr>
          <a:spLocks/>
        </xdr:cNvSpPr>
      </xdr:nvSpPr>
      <xdr:spPr>
        <a:xfrm>
          <a:off x="2505075" y="13906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7</xdr:row>
      <xdr:rowOff>66675</xdr:rowOff>
    </xdr:from>
    <xdr:to>
      <xdr:col>5</xdr:col>
      <xdr:colOff>0</xdr:colOff>
      <xdr:row>7</xdr:row>
      <xdr:rowOff>66675</xdr:rowOff>
    </xdr:to>
    <xdr:sp>
      <xdr:nvSpPr>
        <xdr:cNvPr id="2" name="Line 78"/>
        <xdr:cNvSpPr>
          <a:spLocks/>
        </xdr:cNvSpPr>
      </xdr:nvSpPr>
      <xdr:spPr>
        <a:xfrm>
          <a:off x="1133475" y="145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66675</xdr:rowOff>
    </xdr:from>
    <xdr:to>
      <xdr:col>3</xdr:col>
      <xdr:colOff>0</xdr:colOff>
      <xdr:row>15</xdr:row>
      <xdr:rowOff>66675</xdr:rowOff>
    </xdr:to>
    <xdr:sp>
      <xdr:nvSpPr>
        <xdr:cNvPr id="3" name="Line 79"/>
        <xdr:cNvSpPr>
          <a:spLocks/>
        </xdr:cNvSpPr>
      </xdr:nvSpPr>
      <xdr:spPr>
        <a:xfrm flipV="1">
          <a:off x="838200" y="1457325"/>
          <a:ext cx="295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152400" cy="123825"/>
    <xdr:sp>
      <xdr:nvSpPr>
        <xdr:cNvPr id="4" name="Oval 80"/>
        <xdr:cNvSpPr>
          <a:spLocks/>
        </xdr:cNvSpPr>
      </xdr:nvSpPr>
      <xdr:spPr>
        <a:xfrm>
          <a:off x="2505075" y="46482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24</xdr:row>
      <xdr:rowOff>66675</xdr:rowOff>
    </xdr:from>
    <xdr:to>
      <xdr:col>5</xdr:col>
      <xdr:colOff>0</xdr:colOff>
      <xdr:row>24</xdr:row>
      <xdr:rowOff>66675</xdr:rowOff>
    </xdr:to>
    <xdr:sp>
      <xdr:nvSpPr>
        <xdr:cNvPr id="5" name="Line 81"/>
        <xdr:cNvSpPr>
          <a:spLocks/>
        </xdr:cNvSpPr>
      </xdr:nvSpPr>
      <xdr:spPr>
        <a:xfrm>
          <a:off x="1133475" y="4714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66675</xdr:rowOff>
    </xdr:from>
    <xdr:to>
      <xdr:col>3</xdr:col>
      <xdr:colOff>0</xdr:colOff>
      <xdr:row>24</xdr:row>
      <xdr:rowOff>66675</xdr:rowOff>
    </xdr:to>
    <xdr:sp>
      <xdr:nvSpPr>
        <xdr:cNvPr id="6" name="Line 82"/>
        <xdr:cNvSpPr>
          <a:spLocks/>
        </xdr:cNvSpPr>
      </xdr:nvSpPr>
      <xdr:spPr>
        <a:xfrm>
          <a:off x="838200" y="2981325"/>
          <a:ext cx="2952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23825"/>
    <xdr:sp>
      <xdr:nvSpPr>
        <xdr:cNvPr id="7" name="Line 83"/>
        <xdr:cNvSpPr>
          <a:spLocks/>
        </xdr:cNvSpPr>
      </xdr:nvSpPr>
      <xdr:spPr>
        <a:xfrm>
          <a:off x="4324350" y="419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152400</xdr:colOff>
      <xdr:row>2</xdr:row>
      <xdr:rowOff>66675</xdr:rowOff>
    </xdr:from>
    <xdr:to>
      <xdr:col>17</xdr:col>
      <xdr:colOff>0</xdr:colOff>
      <xdr:row>2</xdr:row>
      <xdr:rowOff>66675</xdr:rowOff>
    </xdr:to>
    <xdr:sp>
      <xdr:nvSpPr>
        <xdr:cNvPr id="8" name="Line 84"/>
        <xdr:cNvSpPr>
          <a:spLocks/>
        </xdr:cNvSpPr>
      </xdr:nvSpPr>
      <xdr:spPr>
        <a:xfrm>
          <a:off x="4476750" y="485775"/>
          <a:ext cx="3486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9" name="Line 85"/>
        <xdr:cNvSpPr>
          <a:spLocks/>
        </xdr:cNvSpPr>
      </xdr:nvSpPr>
      <xdr:spPr>
        <a:xfrm>
          <a:off x="2952750" y="485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66675</xdr:rowOff>
    </xdr:from>
    <xdr:to>
      <xdr:col>7</xdr:col>
      <xdr:colOff>0</xdr:colOff>
      <xdr:row>7</xdr:row>
      <xdr:rowOff>66675</xdr:rowOff>
    </xdr:to>
    <xdr:sp>
      <xdr:nvSpPr>
        <xdr:cNvPr id="10" name="Line 86"/>
        <xdr:cNvSpPr>
          <a:spLocks/>
        </xdr:cNvSpPr>
      </xdr:nvSpPr>
      <xdr:spPr>
        <a:xfrm flipV="1">
          <a:off x="2657475" y="485775"/>
          <a:ext cx="295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13</xdr:row>
      <xdr:rowOff>0</xdr:rowOff>
    </xdr:from>
    <xdr:ext cx="152400" cy="123825"/>
    <xdr:sp>
      <xdr:nvSpPr>
        <xdr:cNvPr id="11" name="Rectangle 87"/>
        <xdr:cNvSpPr>
          <a:spLocks/>
        </xdr:cNvSpPr>
      </xdr:nvSpPr>
      <xdr:spPr>
        <a:xfrm>
          <a:off x="4324350" y="25336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13</xdr:row>
      <xdr:rowOff>66675</xdr:rowOff>
    </xdr:from>
    <xdr:to>
      <xdr:col>9</xdr:col>
      <xdr:colOff>0</xdr:colOff>
      <xdr:row>13</xdr:row>
      <xdr:rowOff>66675</xdr:rowOff>
    </xdr:to>
    <xdr:sp>
      <xdr:nvSpPr>
        <xdr:cNvPr id="12" name="Line 88"/>
        <xdr:cNvSpPr>
          <a:spLocks/>
        </xdr:cNvSpPr>
      </xdr:nvSpPr>
      <xdr:spPr>
        <a:xfrm>
          <a:off x="2952750" y="2600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66675</xdr:rowOff>
    </xdr:from>
    <xdr:to>
      <xdr:col>7</xdr:col>
      <xdr:colOff>0</xdr:colOff>
      <xdr:row>13</xdr:row>
      <xdr:rowOff>66675</xdr:rowOff>
    </xdr:to>
    <xdr:sp>
      <xdr:nvSpPr>
        <xdr:cNvPr id="13" name="Line 89"/>
        <xdr:cNvSpPr>
          <a:spLocks/>
        </xdr:cNvSpPr>
      </xdr:nvSpPr>
      <xdr:spPr>
        <a:xfrm>
          <a:off x="2657475" y="1457325"/>
          <a:ext cx="295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0" cy="123825"/>
    <xdr:sp>
      <xdr:nvSpPr>
        <xdr:cNvPr id="14" name="Line 90"/>
        <xdr:cNvSpPr>
          <a:spLocks/>
        </xdr:cNvSpPr>
      </xdr:nvSpPr>
      <xdr:spPr>
        <a:xfrm>
          <a:off x="4324350" y="4267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152400</xdr:colOff>
      <xdr:row>22</xdr:row>
      <xdr:rowOff>66675</xdr:rowOff>
    </xdr:from>
    <xdr:to>
      <xdr:col>17</xdr:col>
      <xdr:colOff>0</xdr:colOff>
      <xdr:row>22</xdr:row>
      <xdr:rowOff>66675</xdr:rowOff>
    </xdr:to>
    <xdr:sp>
      <xdr:nvSpPr>
        <xdr:cNvPr id="15" name="Line 91"/>
        <xdr:cNvSpPr>
          <a:spLocks/>
        </xdr:cNvSpPr>
      </xdr:nvSpPr>
      <xdr:spPr>
        <a:xfrm>
          <a:off x="4476750" y="4333875"/>
          <a:ext cx="3486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66675</xdr:rowOff>
    </xdr:from>
    <xdr:to>
      <xdr:col>9</xdr:col>
      <xdr:colOff>0</xdr:colOff>
      <xdr:row>22</xdr:row>
      <xdr:rowOff>66675</xdr:rowOff>
    </xdr:to>
    <xdr:sp>
      <xdr:nvSpPr>
        <xdr:cNvPr id="16" name="Line 92"/>
        <xdr:cNvSpPr>
          <a:spLocks/>
        </xdr:cNvSpPr>
      </xdr:nvSpPr>
      <xdr:spPr>
        <a:xfrm>
          <a:off x="2952750" y="4333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22</xdr:row>
      <xdr:rowOff>66675</xdr:rowOff>
    </xdr:from>
    <xdr:to>
      <xdr:col>7</xdr:col>
      <xdr:colOff>0</xdr:colOff>
      <xdr:row>24</xdr:row>
      <xdr:rowOff>66675</xdr:rowOff>
    </xdr:to>
    <xdr:sp>
      <xdr:nvSpPr>
        <xdr:cNvPr id="17" name="Line 93"/>
        <xdr:cNvSpPr>
          <a:spLocks/>
        </xdr:cNvSpPr>
      </xdr:nvSpPr>
      <xdr:spPr>
        <a:xfrm flipV="1">
          <a:off x="2657475" y="43338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0" cy="123825"/>
    <xdr:sp>
      <xdr:nvSpPr>
        <xdr:cNvPr id="18" name="Line 94"/>
        <xdr:cNvSpPr>
          <a:spLocks/>
        </xdr:cNvSpPr>
      </xdr:nvSpPr>
      <xdr:spPr>
        <a:xfrm>
          <a:off x="4324350" y="5238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152400</xdr:colOff>
      <xdr:row>27</xdr:row>
      <xdr:rowOff>66675</xdr:rowOff>
    </xdr:from>
    <xdr:to>
      <xdr:col>17</xdr:col>
      <xdr:colOff>0</xdr:colOff>
      <xdr:row>27</xdr:row>
      <xdr:rowOff>66675</xdr:rowOff>
    </xdr:to>
    <xdr:sp>
      <xdr:nvSpPr>
        <xdr:cNvPr id="19" name="Line 95"/>
        <xdr:cNvSpPr>
          <a:spLocks/>
        </xdr:cNvSpPr>
      </xdr:nvSpPr>
      <xdr:spPr>
        <a:xfrm>
          <a:off x="4476750" y="5305425"/>
          <a:ext cx="3486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66675</xdr:rowOff>
    </xdr:from>
    <xdr:to>
      <xdr:col>9</xdr:col>
      <xdr:colOff>0</xdr:colOff>
      <xdr:row>27</xdr:row>
      <xdr:rowOff>66675</xdr:rowOff>
    </xdr:to>
    <xdr:sp>
      <xdr:nvSpPr>
        <xdr:cNvPr id="20" name="Line 96"/>
        <xdr:cNvSpPr>
          <a:spLocks/>
        </xdr:cNvSpPr>
      </xdr:nvSpPr>
      <xdr:spPr>
        <a:xfrm>
          <a:off x="2952750" y="53054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66675</xdr:rowOff>
    </xdr:from>
    <xdr:to>
      <xdr:col>7</xdr:col>
      <xdr:colOff>0</xdr:colOff>
      <xdr:row>27</xdr:row>
      <xdr:rowOff>66675</xdr:rowOff>
    </xdr:to>
    <xdr:sp>
      <xdr:nvSpPr>
        <xdr:cNvPr id="21" name="Line 97"/>
        <xdr:cNvSpPr>
          <a:spLocks/>
        </xdr:cNvSpPr>
      </xdr:nvSpPr>
      <xdr:spPr>
        <a:xfrm>
          <a:off x="2657475" y="47148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23825"/>
    <xdr:sp>
      <xdr:nvSpPr>
        <xdr:cNvPr id="22" name="Oval 98"/>
        <xdr:cNvSpPr>
          <a:spLocks/>
        </xdr:cNvSpPr>
      </xdr:nvSpPr>
      <xdr:spPr>
        <a:xfrm>
          <a:off x="6143625" y="17716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66675</xdr:rowOff>
    </xdr:from>
    <xdr:to>
      <xdr:col>13</xdr:col>
      <xdr:colOff>0</xdr:colOff>
      <xdr:row>9</xdr:row>
      <xdr:rowOff>66675</xdr:rowOff>
    </xdr:to>
    <xdr:sp>
      <xdr:nvSpPr>
        <xdr:cNvPr id="23" name="Line 99"/>
        <xdr:cNvSpPr>
          <a:spLocks/>
        </xdr:cNvSpPr>
      </xdr:nvSpPr>
      <xdr:spPr>
        <a:xfrm>
          <a:off x="4772025" y="183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9</xdr:row>
      <xdr:rowOff>66675</xdr:rowOff>
    </xdr:from>
    <xdr:to>
      <xdr:col>11</xdr:col>
      <xdr:colOff>0</xdr:colOff>
      <xdr:row>13</xdr:row>
      <xdr:rowOff>66675</xdr:rowOff>
    </xdr:to>
    <xdr:sp>
      <xdr:nvSpPr>
        <xdr:cNvPr id="24" name="Line 100"/>
        <xdr:cNvSpPr>
          <a:spLocks/>
        </xdr:cNvSpPr>
      </xdr:nvSpPr>
      <xdr:spPr>
        <a:xfrm flipV="1">
          <a:off x="4476750" y="1838325"/>
          <a:ext cx="295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0</xdr:colOff>
      <xdr:row>17</xdr:row>
      <xdr:rowOff>0</xdr:rowOff>
    </xdr:from>
    <xdr:ext cx="0" cy="123825"/>
    <xdr:sp>
      <xdr:nvSpPr>
        <xdr:cNvPr id="25" name="Line 101"/>
        <xdr:cNvSpPr>
          <a:spLocks/>
        </xdr:cNvSpPr>
      </xdr:nvSpPr>
      <xdr:spPr>
        <a:xfrm>
          <a:off x="6143625" y="3295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152400</xdr:colOff>
      <xdr:row>17</xdr:row>
      <xdr:rowOff>66675</xdr:rowOff>
    </xdr:from>
    <xdr:to>
      <xdr:col>17</xdr:col>
      <xdr:colOff>0</xdr:colOff>
      <xdr:row>17</xdr:row>
      <xdr:rowOff>66675</xdr:rowOff>
    </xdr:to>
    <xdr:sp>
      <xdr:nvSpPr>
        <xdr:cNvPr id="26" name="Line 102"/>
        <xdr:cNvSpPr>
          <a:spLocks/>
        </xdr:cNvSpPr>
      </xdr:nvSpPr>
      <xdr:spPr>
        <a:xfrm>
          <a:off x="6296025" y="3362325"/>
          <a:ext cx="16668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66675</xdr:rowOff>
    </xdr:from>
    <xdr:to>
      <xdr:col>13</xdr:col>
      <xdr:colOff>0</xdr:colOff>
      <xdr:row>17</xdr:row>
      <xdr:rowOff>66675</xdr:rowOff>
    </xdr:to>
    <xdr:sp>
      <xdr:nvSpPr>
        <xdr:cNvPr id="27" name="Line 103"/>
        <xdr:cNvSpPr>
          <a:spLocks/>
        </xdr:cNvSpPr>
      </xdr:nvSpPr>
      <xdr:spPr>
        <a:xfrm>
          <a:off x="4772025" y="3362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66675</xdr:rowOff>
    </xdr:from>
    <xdr:to>
      <xdr:col>11</xdr:col>
      <xdr:colOff>0</xdr:colOff>
      <xdr:row>17</xdr:row>
      <xdr:rowOff>66675</xdr:rowOff>
    </xdr:to>
    <xdr:sp>
      <xdr:nvSpPr>
        <xdr:cNvPr id="28" name="Line 104"/>
        <xdr:cNvSpPr>
          <a:spLocks/>
        </xdr:cNvSpPr>
      </xdr:nvSpPr>
      <xdr:spPr>
        <a:xfrm>
          <a:off x="4476750" y="2600325"/>
          <a:ext cx="295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0" cy="123825"/>
    <xdr:sp>
      <xdr:nvSpPr>
        <xdr:cNvPr id="29" name="Line 105"/>
        <xdr:cNvSpPr>
          <a:spLocks/>
        </xdr:cNvSpPr>
      </xdr:nvSpPr>
      <xdr:spPr>
        <a:xfrm>
          <a:off x="7962900" y="1390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66675</xdr:rowOff>
    </xdr:from>
    <xdr:to>
      <xdr:col>17</xdr:col>
      <xdr:colOff>0</xdr:colOff>
      <xdr:row>7</xdr:row>
      <xdr:rowOff>66675</xdr:rowOff>
    </xdr:to>
    <xdr:sp>
      <xdr:nvSpPr>
        <xdr:cNvPr id="30" name="Line 106"/>
        <xdr:cNvSpPr>
          <a:spLocks/>
        </xdr:cNvSpPr>
      </xdr:nvSpPr>
      <xdr:spPr>
        <a:xfrm>
          <a:off x="6591300" y="145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7</xdr:row>
      <xdr:rowOff>66675</xdr:rowOff>
    </xdr:from>
    <xdr:to>
      <xdr:col>15</xdr:col>
      <xdr:colOff>0</xdr:colOff>
      <xdr:row>9</xdr:row>
      <xdr:rowOff>66675</xdr:rowOff>
    </xdr:to>
    <xdr:sp>
      <xdr:nvSpPr>
        <xdr:cNvPr id="31" name="Line 107"/>
        <xdr:cNvSpPr>
          <a:spLocks/>
        </xdr:cNvSpPr>
      </xdr:nvSpPr>
      <xdr:spPr>
        <a:xfrm flipV="1">
          <a:off x="6296025" y="145732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0" cy="123825"/>
    <xdr:sp>
      <xdr:nvSpPr>
        <xdr:cNvPr id="32" name="Line 108"/>
        <xdr:cNvSpPr>
          <a:spLocks/>
        </xdr:cNvSpPr>
      </xdr:nvSpPr>
      <xdr:spPr>
        <a:xfrm>
          <a:off x="7962900" y="236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66675</xdr:rowOff>
    </xdr:from>
    <xdr:to>
      <xdr:col>17</xdr:col>
      <xdr:colOff>0</xdr:colOff>
      <xdr:row>12</xdr:row>
      <xdr:rowOff>66675</xdr:rowOff>
    </xdr:to>
    <xdr:sp>
      <xdr:nvSpPr>
        <xdr:cNvPr id="33" name="Line 109"/>
        <xdr:cNvSpPr>
          <a:spLocks/>
        </xdr:cNvSpPr>
      </xdr:nvSpPr>
      <xdr:spPr>
        <a:xfrm>
          <a:off x="6591300" y="2428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9</xdr:row>
      <xdr:rowOff>66675</xdr:rowOff>
    </xdr:from>
    <xdr:to>
      <xdr:col>15</xdr:col>
      <xdr:colOff>0</xdr:colOff>
      <xdr:row>12</xdr:row>
      <xdr:rowOff>66675</xdr:rowOff>
    </xdr:to>
    <xdr:sp>
      <xdr:nvSpPr>
        <xdr:cNvPr id="34" name="Line 110"/>
        <xdr:cNvSpPr>
          <a:spLocks/>
        </xdr:cNvSpPr>
      </xdr:nvSpPr>
      <xdr:spPr>
        <a:xfrm>
          <a:off x="6296025" y="183832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52400" cy="123825"/>
    <xdr:sp>
      <xdr:nvSpPr>
        <xdr:cNvPr id="35" name="Rectangle 111"/>
        <xdr:cNvSpPr>
          <a:spLocks/>
        </xdr:cNvSpPr>
      </xdr:nvSpPr>
      <xdr:spPr>
        <a:xfrm>
          <a:off x="685800" y="29146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>
      <xdr:nvSpPr>
        <xdr:cNvPr id="36" name="Line 112"/>
        <xdr:cNvSpPr>
          <a:spLocks/>
        </xdr:cNvSpPr>
      </xdr:nvSpPr>
      <xdr:spPr>
        <a:xfrm>
          <a:off x="0" y="2981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23825"/>
    <xdr:sp>
      <xdr:nvSpPr>
        <xdr:cNvPr id="1" name="Oval 67"/>
        <xdr:cNvSpPr>
          <a:spLocks/>
        </xdr:cNvSpPr>
      </xdr:nvSpPr>
      <xdr:spPr>
        <a:xfrm>
          <a:off x="2505075" y="8001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2" name="Line 68"/>
        <xdr:cNvSpPr>
          <a:spLocks/>
        </xdr:cNvSpPr>
      </xdr:nvSpPr>
      <xdr:spPr>
        <a:xfrm>
          <a:off x="1133475" y="86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66675</xdr:rowOff>
    </xdr:from>
    <xdr:to>
      <xdr:col>3</xdr:col>
      <xdr:colOff>0</xdr:colOff>
      <xdr:row>14</xdr:row>
      <xdr:rowOff>66675</xdr:rowOff>
    </xdr:to>
    <xdr:sp>
      <xdr:nvSpPr>
        <xdr:cNvPr id="3" name="Line 69"/>
        <xdr:cNvSpPr>
          <a:spLocks/>
        </xdr:cNvSpPr>
      </xdr:nvSpPr>
      <xdr:spPr>
        <a:xfrm flipV="1">
          <a:off x="838200" y="866775"/>
          <a:ext cx="2952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152400" cy="123825"/>
    <xdr:sp>
      <xdr:nvSpPr>
        <xdr:cNvPr id="4" name="Oval 70"/>
        <xdr:cNvSpPr>
          <a:spLocks/>
        </xdr:cNvSpPr>
      </xdr:nvSpPr>
      <xdr:spPr>
        <a:xfrm>
          <a:off x="2505075" y="27432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14</xdr:row>
      <xdr:rowOff>66675</xdr:rowOff>
    </xdr:from>
    <xdr:to>
      <xdr:col>5</xdr:col>
      <xdr:colOff>0</xdr:colOff>
      <xdr:row>14</xdr:row>
      <xdr:rowOff>66675</xdr:rowOff>
    </xdr:to>
    <xdr:sp>
      <xdr:nvSpPr>
        <xdr:cNvPr id="5" name="Line 71"/>
        <xdr:cNvSpPr>
          <a:spLocks/>
        </xdr:cNvSpPr>
      </xdr:nvSpPr>
      <xdr:spPr>
        <a:xfrm>
          <a:off x="1133475" y="2809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14</xdr:row>
      <xdr:rowOff>66675</xdr:rowOff>
    </xdr:from>
    <xdr:to>
      <xdr:col>3</xdr:col>
      <xdr:colOff>0</xdr:colOff>
      <xdr:row>14</xdr:row>
      <xdr:rowOff>66675</xdr:rowOff>
    </xdr:to>
    <xdr:sp>
      <xdr:nvSpPr>
        <xdr:cNvPr id="6" name="Line 72"/>
        <xdr:cNvSpPr>
          <a:spLocks/>
        </xdr:cNvSpPr>
      </xdr:nvSpPr>
      <xdr:spPr>
        <a:xfrm>
          <a:off x="838200" y="2809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152400" cy="123825"/>
    <xdr:sp>
      <xdr:nvSpPr>
        <xdr:cNvPr id="7" name="Oval 73"/>
        <xdr:cNvSpPr>
          <a:spLocks/>
        </xdr:cNvSpPr>
      </xdr:nvSpPr>
      <xdr:spPr>
        <a:xfrm>
          <a:off x="2505075" y="46863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24</xdr:row>
      <xdr:rowOff>66675</xdr:rowOff>
    </xdr:from>
    <xdr:to>
      <xdr:col>5</xdr:col>
      <xdr:colOff>0</xdr:colOff>
      <xdr:row>24</xdr:row>
      <xdr:rowOff>66675</xdr:rowOff>
    </xdr:to>
    <xdr:sp>
      <xdr:nvSpPr>
        <xdr:cNvPr id="8" name="Line 74"/>
        <xdr:cNvSpPr>
          <a:spLocks/>
        </xdr:cNvSpPr>
      </xdr:nvSpPr>
      <xdr:spPr>
        <a:xfrm>
          <a:off x="1133475" y="4752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14</xdr:row>
      <xdr:rowOff>66675</xdr:rowOff>
    </xdr:from>
    <xdr:to>
      <xdr:col>3</xdr:col>
      <xdr:colOff>0</xdr:colOff>
      <xdr:row>24</xdr:row>
      <xdr:rowOff>66675</xdr:rowOff>
    </xdr:to>
    <xdr:sp>
      <xdr:nvSpPr>
        <xdr:cNvPr id="9" name="Line 75"/>
        <xdr:cNvSpPr>
          <a:spLocks/>
        </xdr:cNvSpPr>
      </xdr:nvSpPr>
      <xdr:spPr>
        <a:xfrm>
          <a:off x="838200" y="2809875"/>
          <a:ext cx="2952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23825"/>
    <xdr:sp>
      <xdr:nvSpPr>
        <xdr:cNvPr id="10" name="Line 76"/>
        <xdr:cNvSpPr>
          <a:spLocks/>
        </xdr:cNvSpPr>
      </xdr:nvSpPr>
      <xdr:spPr>
        <a:xfrm>
          <a:off x="4324350" y="419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11" name="Line 77"/>
        <xdr:cNvSpPr>
          <a:spLocks/>
        </xdr:cNvSpPr>
      </xdr:nvSpPr>
      <xdr:spPr>
        <a:xfrm>
          <a:off x="2952750" y="485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66675</xdr:rowOff>
    </xdr:from>
    <xdr:to>
      <xdr:col>7</xdr:col>
      <xdr:colOff>0</xdr:colOff>
      <xdr:row>4</xdr:row>
      <xdr:rowOff>66675</xdr:rowOff>
    </xdr:to>
    <xdr:sp>
      <xdr:nvSpPr>
        <xdr:cNvPr id="12" name="Line 78"/>
        <xdr:cNvSpPr>
          <a:spLocks/>
        </xdr:cNvSpPr>
      </xdr:nvSpPr>
      <xdr:spPr>
        <a:xfrm flipV="1">
          <a:off x="2657475" y="4857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23825"/>
    <xdr:sp>
      <xdr:nvSpPr>
        <xdr:cNvPr id="13" name="Line 79"/>
        <xdr:cNvSpPr>
          <a:spLocks/>
        </xdr:cNvSpPr>
      </xdr:nvSpPr>
      <xdr:spPr>
        <a:xfrm>
          <a:off x="4324350" y="1390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66675</xdr:rowOff>
    </xdr:from>
    <xdr:to>
      <xdr:col>9</xdr:col>
      <xdr:colOff>0</xdr:colOff>
      <xdr:row>7</xdr:row>
      <xdr:rowOff>66675</xdr:rowOff>
    </xdr:to>
    <xdr:sp>
      <xdr:nvSpPr>
        <xdr:cNvPr id="14" name="Line 80"/>
        <xdr:cNvSpPr>
          <a:spLocks/>
        </xdr:cNvSpPr>
      </xdr:nvSpPr>
      <xdr:spPr>
        <a:xfrm>
          <a:off x="2952750" y="145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66675</xdr:rowOff>
    </xdr:from>
    <xdr:to>
      <xdr:col>7</xdr:col>
      <xdr:colOff>0</xdr:colOff>
      <xdr:row>7</xdr:row>
      <xdr:rowOff>66675</xdr:rowOff>
    </xdr:to>
    <xdr:sp>
      <xdr:nvSpPr>
        <xdr:cNvPr id="15" name="Line 81"/>
        <xdr:cNvSpPr>
          <a:spLocks/>
        </xdr:cNvSpPr>
      </xdr:nvSpPr>
      <xdr:spPr>
        <a:xfrm>
          <a:off x="2657475" y="8667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23825"/>
    <xdr:sp>
      <xdr:nvSpPr>
        <xdr:cNvPr id="16" name="Line 82"/>
        <xdr:cNvSpPr>
          <a:spLocks/>
        </xdr:cNvSpPr>
      </xdr:nvSpPr>
      <xdr:spPr>
        <a:xfrm>
          <a:off x="4324350" y="236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66675</xdr:rowOff>
    </xdr:from>
    <xdr:to>
      <xdr:col>9</xdr:col>
      <xdr:colOff>0</xdr:colOff>
      <xdr:row>12</xdr:row>
      <xdr:rowOff>66675</xdr:rowOff>
    </xdr:to>
    <xdr:sp>
      <xdr:nvSpPr>
        <xdr:cNvPr id="17" name="Line 83"/>
        <xdr:cNvSpPr>
          <a:spLocks/>
        </xdr:cNvSpPr>
      </xdr:nvSpPr>
      <xdr:spPr>
        <a:xfrm>
          <a:off x="2952750" y="2428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7</xdr:col>
      <xdr:colOff>0</xdr:colOff>
      <xdr:row>14</xdr:row>
      <xdr:rowOff>66675</xdr:rowOff>
    </xdr:to>
    <xdr:sp>
      <xdr:nvSpPr>
        <xdr:cNvPr id="18" name="Line 84"/>
        <xdr:cNvSpPr>
          <a:spLocks/>
        </xdr:cNvSpPr>
      </xdr:nvSpPr>
      <xdr:spPr>
        <a:xfrm flipV="1">
          <a:off x="2657475" y="24288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23825"/>
    <xdr:sp>
      <xdr:nvSpPr>
        <xdr:cNvPr id="19" name="Line 85"/>
        <xdr:cNvSpPr>
          <a:spLocks/>
        </xdr:cNvSpPr>
      </xdr:nvSpPr>
      <xdr:spPr>
        <a:xfrm>
          <a:off x="4324350" y="3333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66675</xdr:rowOff>
    </xdr:from>
    <xdr:to>
      <xdr:col>9</xdr:col>
      <xdr:colOff>0</xdr:colOff>
      <xdr:row>17</xdr:row>
      <xdr:rowOff>66675</xdr:rowOff>
    </xdr:to>
    <xdr:sp>
      <xdr:nvSpPr>
        <xdr:cNvPr id="20" name="Line 86"/>
        <xdr:cNvSpPr>
          <a:spLocks/>
        </xdr:cNvSpPr>
      </xdr:nvSpPr>
      <xdr:spPr>
        <a:xfrm>
          <a:off x="2952750" y="34004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66675</xdr:rowOff>
    </xdr:from>
    <xdr:to>
      <xdr:col>7</xdr:col>
      <xdr:colOff>0</xdr:colOff>
      <xdr:row>17</xdr:row>
      <xdr:rowOff>66675</xdr:rowOff>
    </xdr:to>
    <xdr:sp>
      <xdr:nvSpPr>
        <xdr:cNvPr id="21" name="Line 87"/>
        <xdr:cNvSpPr>
          <a:spLocks/>
        </xdr:cNvSpPr>
      </xdr:nvSpPr>
      <xdr:spPr>
        <a:xfrm>
          <a:off x="2657475" y="28098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0" cy="123825"/>
    <xdr:sp>
      <xdr:nvSpPr>
        <xdr:cNvPr id="22" name="Line 88"/>
        <xdr:cNvSpPr>
          <a:spLocks/>
        </xdr:cNvSpPr>
      </xdr:nvSpPr>
      <xdr:spPr>
        <a:xfrm>
          <a:off x="4324350" y="4305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66675</xdr:rowOff>
    </xdr:from>
    <xdr:to>
      <xdr:col>9</xdr:col>
      <xdr:colOff>0</xdr:colOff>
      <xdr:row>22</xdr:row>
      <xdr:rowOff>66675</xdr:rowOff>
    </xdr:to>
    <xdr:sp>
      <xdr:nvSpPr>
        <xdr:cNvPr id="23" name="Line 89"/>
        <xdr:cNvSpPr>
          <a:spLocks/>
        </xdr:cNvSpPr>
      </xdr:nvSpPr>
      <xdr:spPr>
        <a:xfrm>
          <a:off x="2952750" y="4371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22</xdr:row>
      <xdr:rowOff>66675</xdr:rowOff>
    </xdr:from>
    <xdr:to>
      <xdr:col>7</xdr:col>
      <xdr:colOff>0</xdr:colOff>
      <xdr:row>24</xdr:row>
      <xdr:rowOff>66675</xdr:rowOff>
    </xdr:to>
    <xdr:sp>
      <xdr:nvSpPr>
        <xdr:cNvPr id="24" name="Line 90"/>
        <xdr:cNvSpPr>
          <a:spLocks/>
        </xdr:cNvSpPr>
      </xdr:nvSpPr>
      <xdr:spPr>
        <a:xfrm flipV="1">
          <a:off x="2657475" y="437197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0" cy="123825"/>
    <xdr:sp>
      <xdr:nvSpPr>
        <xdr:cNvPr id="25" name="Line 91"/>
        <xdr:cNvSpPr>
          <a:spLocks/>
        </xdr:cNvSpPr>
      </xdr:nvSpPr>
      <xdr:spPr>
        <a:xfrm>
          <a:off x="4324350" y="5276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27</xdr:row>
      <xdr:rowOff>66675</xdr:rowOff>
    </xdr:from>
    <xdr:to>
      <xdr:col>9</xdr:col>
      <xdr:colOff>0</xdr:colOff>
      <xdr:row>27</xdr:row>
      <xdr:rowOff>66675</xdr:rowOff>
    </xdr:to>
    <xdr:sp>
      <xdr:nvSpPr>
        <xdr:cNvPr id="26" name="Line 92"/>
        <xdr:cNvSpPr>
          <a:spLocks/>
        </xdr:cNvSpPr>
      </xdr:nvSpPr>
      <xdr:spPr>
        <a:xfrm>
          <a:off x="2952750" y="5343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66675</xdr:rowOff>
    </xdr:from>
    <xdr:to>
      <xdr:col>7</xdr:col>
      <xdr:colOff>0</xdr:colOff>
      <xdr:row>27</xdr:row>
      <xdr:rowOff>66675</xdr:rowOff>
    </xdr:to>
    <xdr:sp>
      <xdr:nvSpPr>
        <xdr:cNvPr id="27" name="Line 93"/>
        <xdr:cNvSpPr>
          <a:spLocks/>
        </xdr:cNvSpPr>
      </xdr:nvSpPr>
      <xdr:spPr>
        <a:xfrm>
          <a:off x="2657475" y="4752975"/>
          <a:ext cx="295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14</xdr:row>
      <xdr:rowOff>0</xdr:rowOff>
    </xdr:from>
    <xdr:ext cx="152400" cy="123825"/>
    <xdr:sp>
      <xdr:nvSpPr>
        <xdr:cNvPr id="28" name="Rectangle 94"/>
        <xdr:cNvSpPr>
          <a:spLocks/>
        </xdr:cNvSpPr>
      </xdr:nvSpPr>
      <xdr:spPr>
        <a:xfrm>
          <a:off x="685800" y="274320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</xdr:row>
      <xdr:rowOff>66675</xdr:rowOff>
    </xdr:from>
    <xdr:to>
      <xdr:col>1</xdr:col>
      <xdr:colOff>0</xdr:colOff>
      <xdr:row>14</xdr:row>
      <xdr:rowOff>66675</xdr:rowOff>
    </xdr:to>
    <xdr:sp>
      <xdr:nvSpPr>
        <xdr:cNvPr id="29" name="Line 95"/>
        <xdr:cNvSpPr>
          <a:spLocks/>
        </xdr:cNvSpPr>
      </xdr:nvSpPr>
      <xdr:spPr>
        <a:xfrm>
          <a:off x="0" y="2809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07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2" max="2" width="2.25390625" style="0" customWidth="1"/>
    <col min="3" max="3" width="3.625" style="0" customWidth="1"/>
    <col min="6" max="6" width="2.25390625" style="0" customWidth="1"/>
    <col min="7" max="7" width="3.625" style="0" customWidth="1"/>
    <col min="10" max="10" width="2.25390625" style="0" customWidth="1"/>
  </cols>
  <sheetData>
    <row r="1" spans="1:8" ht="16.5">
      <c r="A1" s="1"/>
      <c r="H1" s="5">
        <v>0.5</v>
      </c>
    </row>
    <row r="2" ht="16.5">
      <c r="H2" s="1" t="s">
        <v>26</v>
      </c>
    </row>
    <row r="3" ht="13.5">
      <c r="K3" s="3">
        <f>SUM(H4,D6)</f>
        <v>40</v>
      </c>
    </row>
    <row r="4" spans="4:9" ht="16.5">
      <c r="D4" s="1" t="s">
        <v>25</v>
      </c>
      <c r="H4" s="1">
        <v>40</v>
      </c>
      <c r="I4" s="3">
        <f>K3</f>
        <v>40</v>
      </c>
    </row>
    <row r="6" spans="4:8" ht="16.5">
      <c r="D6">
        <v>0</v>
      </c>
      <c r="E6" s="3">
        <f>IF(ABS(1-SUM(H1,H6))&lt;=0.00001,SUM(H1*I4,H6*I9),NA())</f>
        <v>30</v>
      </c>
      <c r="H6" s="5">
        <v>0.5</v>
      </c>
    </row>
    <row r="7" ht="16.5">
      <c r="H7" s="1" t="s">
        <v>27</v>
      </c>
    </row>
    <row r="8" ht="13.5">
      <c r="K8" s="3">
        <f>SUM(H9,D6)</f>
        <v>20</v>
      </c>
    </row>
    <row r="9" spans="1:9" ht="16.5">
      <c r="A9" s="2"/>
      <c r="H9" s="1">
        <v>20</v>
      </c>
      <c r="I9" s="3">
        <f>K8</f>
        <v>20</v>
      </c>
    </row>
    <row r="11" spans="1:8" ht="16.5">
      <c r="A11" s="6">
        <f>MAX(E6,E16)</f>
        <v>50</v>
      </c>
      <c r="H11" s="5">
        <v>0.5</v>
      </c>
    </row>
    <row r="12" ht="16.5">
      <c r="H12" s="1" t="s">
        <v>26</v>
      </c>
    </row>
    <row r="13" ht="13.5">
      <c r="K13" s="3">
        <f>SUM(H14,D16)</f>
        <v>0</v>
      </c>
    </row>
    <row r="14" spans="4:9" ht="16.5">
      <c r="D14" s="1" t="s">
        <v>28</v>
      </c>
      <c r="H14" s="1">
        <v>0</v>
      </c>
      <c r="I14" s="3">
        <f>K13</f>
        <v>0</v>
      </c>
    </row>
    <row r="16" spans="4:8" ht="16.5">
      <c r="D16">
        <v>0</v>
      </c>
      <c r="E16" s="6">
        <f>IF(ABS(1-SUM(H11,H16))&lt;=0.00001,SUM(H11*I14,H16*I19),NA())</f>
        <v>50</v>
      </c>
      <c r="H16" s="5">
        <v>0.5</v>
      </c>
    </row>
    <row r="17" ht="16.5">
      <c r="H17" s="1" t="s">
        <v>27</v>
      </c>
    </row>
    <row r="18" ht="13.5">
      <c r="K18" s="3">
        <f>SUM(H19,D16)</f>
        <v>100</v>
      </c>
    </row>
    <row r="19" spans="8:9" ht="16.5">
      <c r="H19" s="1">
        <v>100</v>
      </c>
      <c r="I19" s="3">
        <f>K18</f>
        <v>100</v>
      </c>
    </row>
    <row r="1000" spans="190:204" ht="16.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6.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9</v>
      </c>
      <c r="GU1001">
        <v>1</v>
      </c>
      <c r="GV1001" t="b">
        <v>1</v>
      </c>
    </row>
    <row r="1002" spans="190:204" ht="16.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90:204" ht="16.5">
      <c r="GH1003">
        <v>2</v>
      </c>
      <c r="GK1003">
        <v>0</v>
      </c>
      <c r="GL1003">
        <v>0</v>
      </c>
      <c r="GM1003" t="s">
        <v>18</v>
      </c>
      <c r="GN1003">
        <v>2</v>
      </c>
      <c r="GO1003">
        <v>5</v>
      </c>
      <c r="GP1003">
        <v>6</v>
      </c>
      <c r="GQ1003">
        <v>0</v>
      </c>
      <c r="GR1003">
        <v>0</v>
      </c>
      <c r="GS1003">
        <v>0</v>
      </c>
      <c r="GT1003">
        <v>14</v>
      </c>
      <c r="GU1003">
        <v>5</v>
      </c>
      <c r="GV1003" t="b">
        <v>1</v>
      </c>
    </row>
    <row r="1004" spans="190:204" ht="16.5">
      <c r="GH1004">
        <v>3</v>
      </c>
      <c r="GL1004">
        <v>1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</v>
      </c>
      <c r="GU1004">
        <v>9</v>
      </c>
      <c r="GV1004" t="b">
        <v>1</v>
      </c>
    </row>
    <row r="1005" spans="190:204" ht="16.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7</v>
      </c>
      <c r="GU1005">
        <v>9</v>
      </c>
      <c r="GV1005" t="b">
        <v>1</v>
      </c>
    </row>
    <row r="1006" spans="190:204" ht="16.5">
      <c r="GH1006">
        <v>5</v>
      </c>
      <c r="GL1006">
        <v>2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12</v>
      </c>
      <c r="GU1006">
        <v>9</v>
      </c>
      <c r="GV1006" t="b">
        <v>1</v>
      </c>
    </row>
    <row r="1007" spans="190:204" ht="16.5">
      <c r="GH1007">
        <v>6</v>
      </c>
      <c r="GL1007">
        <v>2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9</v>
      </c>
      <c r="GV1007" t="b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011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2" max="2" width="2.25390625" style="0" customWidth="1"/>
    <col min="3" max="3" width="3.625" style="0" customWidth="1"/>
    <col min="6" max="6" width="2.25390625" style="0" customWidth="1"/>
    <col min="7" max="7" width="3.625" style="0" customWidth="1"/>
    <col min="10" max="10" width="2.25390625" style="0" customWidth="1"/>
    <col min="11" max="11" width="3.625" style="0" customWidth="1"/>
    <col min="14" max="14" width="2.25390625" style="0" customWidth="1"/>
    <col min="15" max="15" width="3.625" style="0" customWidth="1"/>
    <col min="18" max="18" width="2.25390625" style="0" customWidth="1"/>
  </cols>
  <sheetData>
    <row r="1" spans="1:8" ht="16.5">
      <c r="A1" s="1"/>
      <c r="H1" s="5">
        <v>0.7</v>
      </c>
    </row>
    <row r="2" ht="16.5">
      <c r="H2" s="1" t="s">
        <v>19</v>
      </c>
    </row>
    <row r="3" ht="13.5">
      <c r="S3" s="3">
        <f>SUM(H4,D9)</f>
        <v>600</v>
      </c>
    </row>
    <row r="4" spans="8:9" ht="16.5">
      <c r="H4" s="1">
        <v>1000</v>
      </c>
      <c r="I4" s="3">
        <f>S3</f>
        <v>600</v>
      </c>
    </row>
    <row r="6" ht="16.5">
      <c r="P6" s="5">
        <v>0.9</v>
      </c>
    </row>
    <row r="7" spans="4:16" ht="16.5">
      <c r="D7" s="1" t="s">
        <v>21</v>
      </c>
      <c r="P7" s="1" t="s">
        <v>19</v>
      </c>
    </row>
    <row r="8" ht="13.5">
      <c r="S8" s="3">
        <f>SUM(P9,L11,H15,D9)</f>
        <v>100</v>
      </c>
    </row>
    <row r="9" spans="4:17" ht="16.5">
      <c r="D9" s="1">
        <v>-400</v>
      </c>
      <c r="E9" s="6">
        <f>IF(ABS(1-SUM(H1,H12))&lt;=0.00001,SUM(H1*I4,H12*I15),NA())</f>
        <v>414</v>
      </c>
      <c r="L9" s="1" t="s">
        <v>22</v>
      </c>
      <c r="P9" s="1">
        <v>1000</v>
      </c>
      <c r="Q9" s="3">
        <f>S8</f>
        <v>100</v>
      </c>
    </row>
    <row r="11" spans="12:16" ht="16.5">
      <c r="L11" s="1">
        <v>-500</v>
      </c>
      <c r="M11" s="6">
        <f>IF(ABS(1-SUM(P6,P11))&lt;=0.00001,SUM(P6*Q9,P11*Q14),NA())</f>
        <v>-20</v>
      </c>
      <c r="P11" s="5">
        <v>0.1</v>
      </c>
    </row>
    <row r="12" spans="8:16" ht="16.5">
      <c r="H12" s="5">
        <v>0.3</v>
      </c>
      <c r="P12" s="1" t="s">
        <v>20</v>
      </c>
    </row>
    <row r="13" spans="8:19" ht="13.5">
      <c r="H13" s="1" t="s">
        <v>23</v>
      </c>
      <c r="S13" s="3">
        <f>SUM(P14,L11,H15,D9)</f>
        <v>-1100</v>
      </c>
    </row>
    <row r="14" spans="16:17" ht="13.5">
      <c r="P14" s="1">
        <v>-200</v>
      </c>
      <c r="Q14" s="3">
        <f>S13</f>
        <v>-1100</v>
      </c>
    </row>
    <row r="15" spans="1:9" ht="16.5">
      <c r="A15" s="2"/>
      <c r="H15" s="1">
        <v>0</v>
      </c>
      <c r="I15" s="6">
        <f>MAX(M11,M19)</f>
        <v>-20</v>
      </c>
    </row>
    <row r="17" spans="1:12" ht="16.5">
      <c r="A17" s="6">
        <f>MAX(E9,E26)</f>
        <v>414</v>
      </c>
      <c r="L17" s="1" t="s">
        <v>24</v>
      </c>
    </row>
    <row r="18" ht="13.5">
      <c r="S18" s="3">
        <f>SUM(L19,H15,D9)</f>
        <v>-600</v>
      </c>
    </row>
    <row r="19" spans="12:13" ht="16.5">
      <c r="L19" s="1">
        <v>-200</v>
      </c>
      <c r="M19" s="3">
        <f>S18</f>
        <v>-600</v>
      </c>
    </row>
    <row r="21" ht="16.5">
      <c r="H21" s="5">
        <v>0.9</v>
      </c>
    </row>
    <row r="22" ht="16.5">
      <c r="H22" s="1" t="s">
        <v>19</v>
      </c>
    </row>
    <row r="23" ht="13.5">
      <c r="S23" s="3">
        <f>SUM(H24,D26)</f>
        <v>500</v>
      </c>
    </row>
    <row r="24" spans="4:9" ht="16.5">
      <c r="D24" s="1" t="s">
        <v>22</v>
      </c>
      <c r="H24" s="1">
        <v>1000</v>
      </c>
      <c r="I24" s="3">
        <f>S23</f>
        <v>500</v>
      </c>
    </row>
    <row r="26" spans="4:8" ht="16.5">
      <c r="D26" s="1">
        <v>-500</v>
      </c>
      <c r="E26" s="3">
        <f>IF(ABS(1-SUM(H21,H26))&lt;=0.00001,SUM(H21*I24,H26*I29),NA())</f>
        <v>380</v>
      </c>
      <c r="H26" s="5">
        <v>0.1</v>
      </c>
    </row>
    <row r="27" ht="16.5">
      <c r="H27" s="1" t="s">
        <v>20</v>
      </c>
    </row>
    <row r="28" ht="13.5">
      <c r="S28" s="3">
        <f>SUM(H29,D26)</f>
        <v>-700</v>
      </c>
    </row>
    <row r="29" spans="8:9" ht="16.5">
      <c r="H29" s="1">
        <v>-200</v>
      </c>
      <c r="I29" s="3">
        <f>S28</f>
        <v>-700</v>
      </c>
    </row>
    <row r="1000" spans="190:204" ht="16.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6.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15</v>
      </c>
      <c r="GU1001">
        <v>1</v>
      </c>
      <c r="GV1001" t="b">
        <v>1</v>
      </c>
    </row>
    <row r="1002" spans="190:204" ht="16.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7</v>
      </c>
      <c r="GU1002">
        <v>5</v>
      </c>
      <c r="GV1002" t="b">
        <v>1</v>
      </c>
    </row>
    <row r="1003" spans="190:204" ht="16.5">
      <c r="GH1003">
        <v>2</v>
      </c>
      <c r="GK1003">
        <v>0</v>
      </c>
      <c r="GL1003">
        <v>0</v>
      </c>
      <c r="GM1003" t="s">
        <v>18</v>
      </c>
      <c r="GN1003">
        <v>2</v>
      </c>
      <c r="GO1003">
        <v>5</v>
      </c>
      <c r="GP1003">
        <v>6</v>
      </c>
      <c r="GQ1003">
        <v>0</v>
      </c>
      <c r="GR1003">
        <v>0</v>
      </c>
      <c r="GS1003">
        <v>0</v>
      </c>
      <c r="GT1003">
        <v>24</v>
      </c>
      <c r="GU1003">
        <v>5</v>
      </c>
      <c r="GV1003" t="b">
        <v>1</v>
      </c>
    </row>
    <row r="1004" spans="190:204" ht="16.5">
      <c r="GH1004">
        <v>3</v>
      </c>
      <c r="GL1004">
        <v>1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</v>
      </c>
      <c r="GU1004">
        <v>9</v>
      </c>
      <c r="GV1004" t="b">
        <v>1</v>
      </c>
    </row>
    <row r="1005" spans="190:204" ht="16.5">
      <c r="GH1005">
        <v>4</v>
      </c>
      <c r="GL1005">
        <v>1</v>
      </c>
      <c r="GM1005" t="s">
        <v>16</v>
      </c>
      <c r="GN1005">
        <v>2</v>
      </c>
      <c r="GO1005">
        <v>7</v>
      </c>
      <c r="GP1005">
        <v>8</v>
      </c>
      <c r="GQ1005">
        <v>0</v>
      </c>
      <c r="GR1005">
        <v>0</v>
      </c>
      <c r="GS1005">
        <v>0</v>
      </c>
      <c r="GT1005">
        <v>13</v>
      </c>
      <c r="GU1005">
        <v>9</v>
      </c>
      <c r="GV1005" t="b">
        <v>1</v>
      </c>
    </row>
    <row r="1006" spans="190:204" ht="16.5">
      <c r="GH1006">
        <v>5</v>
      </c>
      <c r="GL1006">
        <v>2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22</v>
      </c>
      <c r="GU1006">
        <v>9</v>
      </c>
      <c r="GV1006" t="b">
        <v>1</v>
      </c>
    </row>
    <row r="1007" spans="190:204" ht="16.5">
      <c r="GH1007">
        <v>6</v>
      </c>
      <c r="GL1007">
        <v>2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27</v>
      </c>
      <c r="GU1007">
        <v>9</v>
      </c>
      <c r="GV1007" t="b">
        <v>1</v>
      </c>
    </row>
    <row r="1008" spans="190:204" ht="16.5">
      <c r="GH1008">
        <v>7</v>
      </c>
      <c r="GK1008">
        <v>0</v>
      </c>
      <c r="GL1008">
        <v>4</v>
      </c>
      <c r="GM1008" t="s">
        <v>18</v>
      </c>
      <c r="GN1008">
        <v>2</v>
      </c>
      <c r="GO1008">
        <v>9</v>
      </c>
      <c r="GP1008">
        <v>10</v>
      </c>
      <c r="GQ1008">
        <v>0</v>
      </c>
      <c r="GR1008">
        <v>0</v>
      </c>
      <c r="GS1008">
        <v>0</v>
      </c>
      <c r="GT1008">
        <v>9</v>
      </c>
      <c r="GU1008">
        <v>13</v>
      </c>
      <c r="GV1008" t="b">
        <v>1</v>
      </c>
    </row>
    <row r="1009" spans="190:204" ht="16.5">
      <c r="GH1009">
        <v>8</v>
      </c>
      <c r="GK1009">
        <v>0</v>
      </c>
      <c r="GL1009">
        <v>4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17</v>
      </c>
      <c r="GU1009">
        <v>13</v>
      </c>
      <c r="GV1009" t="b">
        <v>1</v>
      </c>
    </row>
    <row r="1010" spans="190:204" ht="16.5">
      <c r="GH1010">
        <v>9</v>
      </c>
      <c r="GL1010">
        <v>7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7</v>
      </c>
      <c r="GU1010">
        <v>17</v>
      </c>
      <c r="GV1010" t="b">
        <v>1</v>
      </c>
    </row>
    <row r="1011" spans="190:204" ht="16.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12</v>
      </c>
      <c r="GU1011">
        <v>17</v>
      </c>
      <c r="GV1011" t="b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010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2" max="2" width="2.25390625" style="0" customWidth="1"/>
    <col min="3" max="3" width="3.625" style="0" customWidth="1"/>
    <col min="6" max="6" width="2.25390625" style="0" customWidth="1"/>
    <col min="7" max="7" width="3.625" style="0" customWidth="1"/>
    <col min="10" max="10" width="2.25390625" style="0" customWidth="1"/>
  </cols>
  <sheetData>
    <row r="1" spans="1:8" ht="16.5">
      <c r="A1" s="1"/>
      <c r="H1" s="4">
        <v>0.55</v>
      </c>
    </row>
    <row r="2" ht="16.5">
      <c r="H2" t="s">
        <v>32</v>
      </c>
    </row>
    <row r="3" ht="13.5">
      <c r="K3" s="3">
        <f>SUM(H4,D6)</f>
        <v>100</v>
      </c>
    </row>
    <row r="4" spans="4:9" ht="16.5">
      <c r="D4" t="s">
        <v>29</v>
      </c>
      <c r="H4">
        <v>100</v>
      </c>
      <c r="I4" s="3">
        <f>K3</f>
        <v>100</v>
      </c>
    </row>
    <row r="6" spans="4:8" ht="16.5">
      <c r="D6">
        <v>0</v>
      </c>
      <c r="E6" s="6">
        <f>IF(ABS(1-SUM(H1,H6))&lt;=0.00001,SUM(H1*I4,H6*I9),NA())</f>
        <v>55.00000000000001</v>
      </c>
      <c r="H6" s="4">
        <v>0.45</v>
      </c>
    </row>
    <row r="7" ht="16.5">
      <c r="H7" t="s">
        <v>33</v>
      </c>
    </row>
    <row r="8" ht="13.5">
      <c r="K8" s="3">
        <f>SUM(H9,D6)</f>
        <v>0</v>
      </c>
    </row>
    <row r="9" spans="8:9" ht="16.5">
      <c r="H9">
        <v>0</v>
      </c>
      <c r="I9" s="3">
        <f>K8</f>
        <v>0</v>
      </c>
    </row>
    <row r="11" ht="16.5">
      <c r="H11" s="4">
        <v>0.55</v>
      </c>
    </row>
    <row r="12" ht="16.5">
      <c r="H12" t="s">
        <v>32</v>
      </c>
    </row>
    <row r="13" ht="13.5">
      <c r="K13" s="3">
        <f>SUM(H14,D16)</f>
        <v>40</v>
      </c>
    </row>
    <row r="14" spans="1:9" ht="16.5">
      <c r="A14" s="2"/>
      <c r="D14" t="s">
        <v>30</v>
      </c>
      <c r="H14">
        <v>40</v>
      </c>
      <c r="I14" s="3">
        <f>K13</f>
        <v>40</v>
      </c>
    </row>
    <row r="16" spans="1:8" ht="16.5">
      <c r="A16" s="6">
        <f>MAX(E6,E16,E26)</f>
        <v>55.00000000000001</v>
      </c>
      <c r="D16">
        <v>0</v>
      </c>
      <c r="E16" s="3">
        <f>IF(ABS(1-SUM(H11,H16))&lt;=0.00001,SUM(H11*I14,H16*I19),NA())</f>
        <v>35.5</v>
      </c>
      <c r="H16" s="4">
        <v>0.45</v>
      </c>
    </row>
    <row r="17" ht="16.5">
      <c r="H17" t="s">
        <v>33</v>
      </c>
    </row>
    <row r="18" ht="13.5">
      <c r="K18" s="3">
        <f>SUM(H19,D16)</f>
        <v>30</v>
      </c>
    </row>
    <row r="19" spans="8:9" ht="16.5">
      <c r="H19">
        <v>30</v>
      </c>
      <c r="I19" s="3">
        <f>K18</f>
        <v>30</v>
      </c>
    </row>
    <row r="21" ht="16.5">
      <c r="H21" s="4">
        <v>0.55</v>
      </c>
    </row>
    <row r="22" ht="16.5">
      <c r="H22" t="s">
        <v>32</v>
      </c>
    </row>
    <row r="23" ht="13.5">
      <c r="K23" s="3">
        <f>SUM(H24,D26)</f>
        <v>20</v>
      </c>
    </row>
    <row r="24" spans="4:9" ht="16.5">
      <c r="D24" t="s">
        <v>31</v>
      </c>
      <c r="H24">
        <v>20</v>
      </c>
      <c r="I24" s="3">
        <f>K23</f>
        <v>20</v>
      </c>
    </row>
    <row r="26" spans="4:8" ht="16.5">
      <c r="D26">
        <v>0</v>
      </c>
      <c r="E26" s="4">
        <f>IF(ABS(1-SUM(H21,H26))&lt;=0.00001,SUM(H21*I24,H26*I29),NA())</f>
        <v>33.5</v>
      </c>
      <c r="H26" s="4">
        <v>0.45</v>
      </c>
    </row>
    <row r="27" ht="16.5">
      <c r="H27" t="s">
        <v>33</v>
      </c>
    </row>
    <row r="28" ht="13.5">
      <c r="K28" s="3">
        <f>SUM(H29,D26)</f>
        <v>50</v>
      </c>
    </row>
    <row r="29" spans="8:9" ht="16.5">
      <c r="H29">
        <v>50</v>
      </c>
      <c r="I29" s="3">
        <f>K28</f>
        <v>50</v>
      </c>
    </row>
    <row r="1000" spans="190:204" ht="16.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6.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14</v>
      </c>
      <c r="GU1001">
        <v>1</v>
      </c>
      <c r="GV1001" t="b">
        <v>1</v>
      </c>
    </row>
    <row r="1002" spans="190:204" ht="16.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4</v>
      </c>
      <c r="GP1002">
        <v>5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90:204" ht="16.5">
      <c r="GH1003">
        <v>2</v>
      </c>
      <c r="GK1003">
        <v>0</v>
      </c>
      <c r="GL1003">
        <v>0</v>
      </c>
      <c r="GM1003" t="s">
        <v>18</v>
      </c>
      <c r="GN1003">
        <v>2</v>
      </c>
      <c r="GO1003">
        <v>6</v>
      </c>
      <c r="GP1003">
        <v>7</v>
      </c>
      <c r="GQ1003">
        <v>0</v>
      </c>
      <c r="GR1003">
        <v>0</v>
      </c>
      <c r="GS1003">
        <v>0</v>
      </c>
      <c r="GT1003">
        <v>14</v>
      </c>
      <c r="GU1003">
        <v>5</v>
      </c>
      <c r="GV1003" t="b">
        <v>1</v>
      </c>
    </row>
    <row r="1004" spans="190:204" ht="16.5">
      <c r="GH1004">
        <v>3</v>
      </c>
      <c r="GK1004">
        <v>0</v>
      </c>
      <c r="GL1004">
        <v>0</v>
      </c>
      <c r="GM1004" t="s">
        <v>18</v>
      </c>
      <c r="GN1004">
        <v>2</v>
      </c>
      <c r="GO1004">
        <v>8</v>
      </c>
      <c r="GP1004">
        <v>9</v>
      </c>
      <c r="GQ1004">
        <v>0</v>
      </c>
      <c r="GR1004">
        <v>0</v>
      </c>
      <c r="GS1004">
        <v>0</v>
      </c>
      <c r="GT1004">
        <v>24</v>
      </c>
      <c r="GU1004">
        <v>5</v>
      </c>
      <c r="GV1004" t="b">
        <v>1</v>
      </c>
    </row>
    <row r="1005" spans="190:204" ht="16.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90:204" ht="16.5">
      <c r="GH1006">
        <v>5</v>
      </c>
      <c r="GL1006">
        <v>1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90:204" ht="16.5">
      <c r="GH1007">
        <v>6</v>
      </c>
      <c r="GL1007">
        <v>2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12</v>
      </c>
      <c r="GU1007">
        <v>9</v>
      </c>
      <c r="GV1007" t="b">
        <v>1</v>
      </c>
    </row>
    <row r="1008" spans="190:204" ht="16.5">
      <c r="GH1008">
        <v>7</v>
      </c>
      <c r="GL1008">
        <v>2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17</v>
      </c>
      <c r="GU1008">
        <v>9</v>
      </c>
      <c r="GV1008" t="b">
        <v>1</v>
      </c>
    </row>
    <row r="1009" spans="190:204" ht="16.5">
      <c r="GH1009">
        <v>8</v>
      </c>
      <c r="GL1009">
        <v>3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22</v>
      </c>
      <c r="GU1009">
        <v>9</v>
      </c>
      <c r="GV1009" t="b">
        <v>1</v>
      </c>
    </row>
    <row r="1010" spans="190:204" ht="16.5">
      <c r="GH1010">
        <v>9</v>
      </c>
      <c r="GL1010">
        <v>3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27</v>
      </c>
      <c r="GU1010">
        <v>9</v>
      </c>
      <c r="GV1010" t="b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2014-10-25T10:41:48Z</dcterms:created>
  <dcterms:modified xsi:type="dcterms:W3CDTF">2014-10-25T14:18:13Z</dcterms:modified>
  <cp:category/>
  <cp:version/>
  <cp:contentType/>
  <cp:contentStatus/>
</cp:coreProperties>
</file>